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OIK\Desktop\"/>
    </mc:Choice>
  </mc:AlternateContent>
  <xr:revisionPtr revIDLastSave="0" documentId="13_ncr:1_{FAAC7319-8EC5-4299-9225-83A52957E3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9" i="1" l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<sst xmlns="http://schemas.openxmlformats.org/spreadsheetml/2006/main" count="186" uniqueCount="134">
  <si>
    <t xml:space="preserve"> </t>
  </si>
  <si>
    <t>Ime i prezime</t>
  </si>
  <si>
    <t>Nezaposlenost aplikanta           (1-3)</t>
  </si>
  <si>
    <t>Broj članova domaćinstva</t>
  </si>
  <si>
    <t>Nezaposlenost aplikanta 4</t>
  </si>
  <si>
    <t>Punoljetni član/ovi    na birou     (1)</t>
  </si>
  <si>
    <t xml:space="preserve">Izdržavani članovi  1 </t>
  </si>
  <si>
    <t>Mlada osoba do 35 godina (4)</t>
  </si>
  <si>
    <t>Samohr. roditelj   (3 boda)</t>
  </si>
  <si>
    <t>Primanja      (0-10 bodova)</t>
  </si>
  <si>
    <t>Invalidnost/Demobilisani borac (5)</t>
  </si>
  <si>
    <t>Pogodnost zemljišta   (1-3)</t>
  </si>
  <si>
    <t xml:space="preserve">Socijalni aspekt </t>
  </si>
  <si>
    <t>UKUPNO</t>
  </si>
  <si>
    <t>KOMENTAR</t>
  </si>
  <si>
    <t xml:space="preserve"> Jusić Zehira</t>
  </si>
  <si>
    <t xml:space="preserve"> Bajraktarević Ibrahim</t>
  </si>
  <si>
    <t xml:space="preserve"> Porić Jasminko</t>
  </si>
  <si>
    <t xml:space="preserve">Bajraktarević Šefika </t>
  </si>
  <si>
    <t xml:space="preserve">Duranović Jasmin </t>
  </si>
  <si>
    <t xml:space="preserve"> Vahudin  Suljadžić</t>
  </si>
  <si>
    <t xml:space="preserve">Kišmetović Sead </t>
  </si>
  <si>
    <t xml:space="preserve"> Šišić Sabiha</t>
  </si>
  <si>
    <t xml:space="preserve"> Burzić Anela</t>
  </si>
  <si>
    <t xml:space="preserve">Melkić Husein </t>
  </si>
  <si>
    <t xml:space="preserve">Burzić Fikret </t>
  </si>
  <si>
    <t xml:space="preserve"> Porić Husein</t>
  </si>
  <si>
    <t xml:space="preserve">Dekić Ahmed </t>
  </si>
  <si>
    <t xml:space="preserve"> Durić Enver</t>
  </si>
  <si>
    <t xml:space="preserve"> Salkić Edisa</t>
  </si>
  <si>
    <t xml:space="preserve"> Duranović Nisveta</t>
  </si>
  <si>
    <t xml:space="preserve">Šišić Amra  </t>
  </si>
  <si>
    <t xml:space="preserve">Alibegić Fatmir </t>
  </si>
  <si>
    <t xml:space="preserve">Mamić Amira </t>
  </si>
  <si>
    <t>Meho Dervić</t>
  </si>
  <si>
    <t>Emir Durić</t>
  </si>
  <si>
    <t>Nihad Mušić</t>
  </si>
  <si>
    <t xml:space="preserve">Elma Durić </t>
  </si>
  <si>
    <t>Suad Pajalić</t>
  </si>
  <si>
    <t>Irfan Ljubijankić</t>
  </si>
  <si>
    <t>Nedžad Kauković</t>
  </si>
  <si>
    <t>Ismet Šahinović</t>
  </si>
  <si>
    <t>Asim Alidžić</t>
  </si>
  <si>
    <t xml:space="preserve">Ismet Cinac </t>
  </si>
  <si>
    <t>Hasan Isaković</t>
  </si>
  <si>
    <t>Adem Pajalić</t>
  </si>
  <si>
    <t xml:space="preserve"> Porić Amira</t>
  </si>
  <si>
    <t xml:space="preserve">Indira Veladžić </t>
  </si>
  <si>
    <t xml:space="preserve">Korisnik posjeduje 2oo m kvadratnih </t>
  </si>
  <si>
    <t xml:space="preserve">Sead Baltić </t>
  </si>
  <si>
    <t xml:space="preserve">Ismet Ćordić </t>
  </si>
  <si>
    <t>Korisnik posjeduje 160 m kvadratnih plasteničke proizvodnje</t>
  </si>
  <si>
    <t>Šefik Cinac</t>
  </si>
  <si>
    <t>Nepotpuna dokumentacija (primanja aplikanta)</t>
  </si>
  <si>
    <t>Safeta Cinac</t>
  </si>
  <si>
    <t>Nepotpuna dokumentacija (primanja čl. domaćinstva)</t>
  </si>
  <si>
    <t>Esad Begović</t>
  </si>
  <si>
    <t>Hazim Jusić</t>
  </si>
  <si>
    <t xml:space="preserve">Aplikant posjeduje 100 m kvadratnih </t>
  </si>
  <si>
    <t>Fata Handanović</t>
  </si>
  <si>
    <t>Nepotpuna dokumentacija (status zaposlenosti čl. Domaćinstva)</t>
  </si>
  <si>
    <t>Podnosilac zahtjeva posjeduje 100 m kvadratnih pl. proiz.</t>
  </si>
  <si>
    <t>Remzija Burzić</t>
  </si>
  <si>
    <t>Aplikant posjeduje 100 m kvadratnih plasteničke proizvodnje</t>
  </si>
  <si>
    <t>Razija Pajalić</t>
  </si>
  <si>
    <t>Nepotpuna dokumentacija (dokazi o primanjima)</t>
  </si>
  <si>
    <t>Kasim Skenderović</t>
  </si>
  <si>
    <t>Nepotpuna dokumentacija (dokaz o radno-pravnom statusu)</t>
  </si>
  <si>
    <t xml:space="preserve">Midhad Dizdarević </t>
  </si>
  <si>
    <t>Enver Šahinović</t>
  </si>
  <si>
    <t>Aziz Pajalić</t>
  </si>
  <si>
    <t>Nepotpuna dokumentacija</t>
  </si>
  <si>
    <t xml:space="preserve">Zemina Dizdarević </t>
  </si>
  <si>
    <t>Aplikant ima 200 m kvadratnih plasteničke proizvodnje</t>
  </si>
  <si>
    <t>Fatima Isaković</t>
  </si>
  <si>
    <t>Nepotpuna dokumentacija (primanja)</t>
  </si>
  <si>
    <t>Ibrahim Bajraktarević</t>
  </si>
  <si>
    <t xml:space="preserve">Avdija Halilović </t>
  </si>
  <si>
    <t>Nepotpuna dokumentacija (primanja, radno-pravni status čl. domaćinstva)</t>
  </si>
  <si>
    <t>Elvir Dizdarević</t>
  </si>
  <si>
    <t>Zuhdija Grošić</t>
  </si>
  <si>
    <t>Nepotpuna dokumentacija (radno-pravni status aplikanta)</t>
  </si>
  <si>
    <t>Hazima Grošić</t>
  </si>
  <si>
    <t>Nepotpuna dokumentacija (radno-pravni status čl. domaćinstva)</t>
  </si>
  <si>
    <t>Emir Burzić</t>
  </si>
  <si>
    <t xml:space="preserve">Samir Račić </t>
  </si>
  <si>
    <t>Nepotpuna dokumentacija (radno-pravni status)</t>
  </si>
  <si>
    <t>Dževad Balčinović</t>
  </si>
  <si>
    <t>Nepotpuna dokumentacija (dokaz o primanjima članova domaćinstva)</t>
  </si>
  <si>
    <t>Nepotpuna dokumentacija (radno-pravni status i primanja)</t>
  </si>
  <si>
    <t>Emira Durić</t>
  </si>
  <si>
    <t xml:space="preserve">Sead Šahinović </t>
  </si>
  <si>
    <t xml:space="preserve">Aplikant posjeduje 100 m kvadratnih plasteničke proizvodnje </t>
  </si>
  <si>
    <t>Mirela Ljubijankić</t>
  </si>
  <si>
    <t>Sanela Pajalić</t>
  </si>
  <si>
    <t>Nura Dizdarević</t>
  </si>
  <si>
    <t>Nepotpuna dokumentacija (radno-pravni status i primanja članova domaćinstva)</t>
  </si>
  <si>
    <t>Almir Mulalić</t>
  </si>
  <si>
    <t>Nepotpuna dokumentacija  (primanja čl. Domaćinstva)</t>
  </si>
  <si>
    <t>Remzija Kudelić</t>
  </si>
  <si>
    <t>Čava 101</t>
  </si>
  <si>
    <t xml:space="preserve">Varoška Rijeka - Obljajić </t>
  </si>
  <si>
    <t xml:space="preserve">Varoška Rijeka </t>
  </si>
  <si>
    <t xml:space="preserve">Vrhovska bb </t>
  </si>
  <si>
    <t>Bućevci</t>
  </si>
  <si>
    <t>Čava</t>
  </si>
  <si>
    <t xml:space="preserve">Konjodor </t>
  </si>
  <si>
    <t xml:space="preserve">Brigovi </t>
  </si>
  <si>
    <t>Bućevci 85</t>
  </si>
  <si>
    <t xml:space="preserve">Varoška Rijeka bb </t>
  </si>
  <si>
    <t xml:space="preserve">Bučevci </t>
  </si>
  <si>
    <t xml:space="preserve">Lubarda 125 </t>
  </si>
  <si>
    <t>Vrhovska</t>
  </si>
  <si>
    <t>Ulica Hamze</t>
  </si>
  <si>
    <t xml:space="preserve">Bućevci </t>
  </si>
  <si>
    <t xml:space="preserve">Varoška Rijeka 517 </t>
  </si>
  <si>
    <t>Adresa</t>
  </si>
  <si>
    <t xml:space="preserve">Mrazovac </t>
  </si>
  <si>
    <t>Zaradostovo</t>
  </si>
  <si>
    <t>Konjodor</t>
  </si>
  <si>
    <t>Hasaga Porić</t>
  </si>
  <si>
    <t>Asim Pehlić</t>
  </si>
  <si>
    <t xml:space="preserve">Vrhovska </t>
  </si>
  <si>
    <t xml:space="preserve">Elkasova Rijeka </t>
  </si>
  <si>
    <t>Ul. I. Nanića  Bužim</t>
  </si>
  <si>
    <t>radoč</t>
  </si>
  <si>
    <t>Dizdarević Senita</t>
  </si>
  <si>
    <t xml:space="preserve">Dobro Selo </t>
  </si>
  <si>
    <t xml:space="preserve">Aldžić  Asim </t>
  </si>
  <si>
    <t>Mulalići</t>
  </si>
  <si>
    <t>Patriotske lige , Bužim</t>
  </si>
  <si>
    <t xml:space="preserve">Sarajevska , Bužim </t>
  </si>
  <si>
    <t>Bag</t>
  </si>
  <si>
    <t xml:space="preserve">Erdić Amela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</si>
</sst>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4" fillId="4" borderId="1" xfId="0" applyFont="1" applyFill="1" applyBorder="1" applyAlignment="1">
      <alignment horizontal="left" textRotation="90"/>
    </xf>
    <xf numFmtId="0" fontId="5" fillId="4" borderId="2" xfId="0" applyFont="1" applyFill="1" applyBorder="1" applyAlignment="1">
      <alignment horizontal="left" textRotation="90"/>
    </xf>
    <xf numFmtId="0" fontId="5" fillId="4" borderId="2" xfId="0" applyFont="1" applyFill="1" applyBorder="1" applyAlignment="1">
      <alignment horizontal="left" textRotation="90" wrapText="1"/>
    </xf>
    <xf numFmtId="0" fontId="5" fillId="4" borderId="2" xfId="0" applyFont="1" applyFill="1" applyBorder="1" applyAlignment="1">
      <alignment horizontal="right" textRotation="90" wrapText="1"/>
    </xf>
    <xf numFmtId="0" fontId="6" fillId="4" borderId="3" xfId="0" applyFont="1" applyFill="1" applyBorder="1" applyAlignment="1">
      <alignment horizontal="left" textRotation="90" wrapText="1"/>
    </xf>
    <xf numFmtId="0" fontId="4" fillId="4" borderId="4" xfId="0" applyFont="1" applyFill="1" applyBorder="1"/>
    <xf numFmtId="0" fontId="4" fillId="4" borderId="6" xfId="0" applyFont="1" applyFill="1" applyBorder="1"/>
    <xf numFmtId="0" fontId="2" fillId="4" borderId="9" xfId="2" applyFill="1" applyBorder="1" applyAlignment="1">
      <alignment wrapText="1"/>
    </xf>
    <xf numFmtId="0" fontId="3" fillId="4" borderId="9" xfId="2" applyFont="1" applyFill="1" applyBorder="1" applyAlignment="1">
      <alignment wrapText="1"/>
    </xf>
    <xf numFmtId="0" fontId="7" fillId="4" borderId="7" xfId="0" applyFont="1" applyFill="1" applyBorder="1"/>
    <xf numFmtId="0" fontId="8" fillId="4" borderId="8" xfId="2" applyFont="1" applyFill="1" applyBorder="1" applyAlignment="1">
      <alignment horizontal="left" vertical="top" wrapText="1"/>
    </xf>
    <xf numFmtId="0" fontId="7" fillId="4" borderId="8" xfId="1" applyNumberFormat="1" applyFont="1" applyFill="1" applyBorder="1" applyAlignment="1">
      <alignment wrapText="1"/>
    </xf>
    <xf numFmtId="0" fontId="7" fillId="4" borderId="8" xfId="2" applyFont="1" applyFill="1" applyBorder="1" applyAlignment="1">
      <alignment wrapText="1"/>
    </xf>
    <xf numFmtId="0" fontId="7" fillId="4" borderId="5" xfId="0" applyFont="1" applyFill="1" applyBorder="1"/>
    <xf numFmtId="0" fontId="7" fillId="4" borderId="9" xfId="2" applyFont="1" applyFill="1" applyBorder="1" applyAlignment="1">
      <alignment wrapText="1"/>
    </xf>
    <xf numFmtId="0" fontId="0" fillId="4" borderId="0" xfId="0" applyFill="1"/>
    <xf numFmtId="0" fontId="9" fillId="4" borderId="4" xfId="0" applyFont="1" applyFill="1" applyBorder="1"/>
    <xf numFmtId="0" fontId="9" fillId="4" borderId="5" xfId="0" applyFont="1" applyFill="1" applyBorder="1"/>
    <xf numFmtId="0" fontId="9" fillId="4" borderId="7" xfId="0" applyFont="1" applyFill="1" applyBorder="1"/>
    <xf numFmtId="0" fontId="9" fillId="4" borderId="6" xfId="0" applyFont="1" applyFill="1" applyBorder="1"/>
    <xf numFmtId="0" fontId="7" fillId="4" borderId="4" xfId="0" applyFont="1" applyFill="1" applyBorder="1"/>
    <xf numFmtId="0" fontId="7" fillId="4" borderId="6" xfId="0" applyFont="1" applyFill="1" applyBorder="1"/>
    <xf numFmtId="0" fontId="9" fillId="4" borderId="5" xfId="0" applyFont="1" applyFill="1" applyBorder="1" applyAlignment="1">
      <alignment wrapText="1"/>
    </xf>
    <xf numFmtId="0" fontId="9" fillId="4" borderId="7" xfId="0" applyFont="1" applyFill="1" applyBorder="1" applyAlignment="1">
      <alignment wrapText="1"/>
    </xf>
    <xf numFmtId="1" fontId="5" fillId="4" borderId="2" xfId="0" applyNumberFormat="1" applyFont="1" applyFill="1" applyBorder="1" applyAlignment="1">
      <alignment horizontal="left" textRotation="90" wrapText="1"/>
    </xf>
    <xf numFmtId="1" fontId="9" fillId="4" borderId="5" xfId="1" applyNumberFormat="1" applyFont="1" applyFill="1" applyBorder="1"/>
    <xf numFmtId="1" fontId="7" fillId="4" borderId="5" xfId="1" applyNumberFormat="1" applyFont="1" applyFill="1" applyBorder="1"/>
    <xf numFmtId="1" fontId="0" fillId="4" borderId="0" xfId="0" applyNumberFormat="1" applyFill="1"/>
    <xf numFmtId="0" fontId="0" fillId="4" borderId="9" xfId="0" applyFill="1" applyBorder="1" applyAlignment="1">
      <alignment wrapText="1"/>
    </xf>
    <xf numFmtId="0" fontId="0" fillId="4" borderId="3" xfId="0" applyFill="1" applyBorder="1" applyAlignment="1">
      <alignment wrapText="1"/>
    </xf>
  </cellXfs>
  <cellStyles count="3">
    <cellStyle name="Bad" xfId="2" builtinId="27"/>
    <cellStyle name="Good" xfId="1" builtinId="26"/>
    <cellStyle name="Normal" xfId="0" builtinId="0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>
          <fgColor indexed="64"/>
          <bgColor theme="0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>
          <fgColor indexed="64"/>
          <bgColor theme="0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left" vertical="bottom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P69" headerRowDxfId="36" dataDxfId="34" totalsRowDxfId="32" headerRowBorderDxfId="35" tableBorderDxfId="33" totalsRowBorderDxfId="31">
  <autoFilter ref="A1:P69" xr:uid="{00000000-0009-0000-0100-000002000000}"/>
  <sortState xmlns:xlrd2="http://schemas.microsoft.com/office/spreadsheetml/2017/richdata2" ref="A2:Q77">
    <sortCondition descending="1" ref="O1:O77"/>
  </sortState>
  <tableColumns count="16">
    <tableColumn id="1" xr3:uid="{00000000-0010-0000-0000-000001000000}" name=" " totalsRowLabel="Total" dataDxfId="30" totalsRowDxfId="29"/>
    <tableColumn id="2" xr3:uid="{00000000-0010-0000-0000-000002000000}" name="Ime i prezime" dataDxfId="28" totalsRowDxfId="27"/>
    <tableColumn id="15" xr3:uid="{00000000-0010-0000-0000-00000F000000}" name="Adresa" dataDxfId="26" totalsRowDxfId="25"/>
    <tableColumn id="3" xr3:uid="{00000000-0010-0000-0000-000003000000}" name="Nezaposlenost aplikanta           (1-3)" dataDxfId="24" totalsRowDxfId="23"/>
    <tableColumn id="5" xr3:uid="{00000000-0010-0000-0000-000005000000}" name="Broj članova domaćinstva" dataDxfId="22" totalsRowDxfId="21"/>
    <tableColumn id="10" xr3:uid="{00000000-0010-0000-0000-00000A000000}" name="Nezaposlenost aplikanta 4" dataDxfId="20" totalsRowDxfId="19"/>
    <tableColumn id="4" xr3:uid="{00000000-0010-0000-0000-000004000000}" name="Punoljetni član/ovi    na birou     (1)" dataDxfId="18" totalsRowDxfId="17"/>
    <tableColumn id="8" xr3:uid="{00000000-0010-0000-0000-000008000000}" name="Izdržavani članovi  1 " dataDxfId="16" totalsRowDxfId="15"/>
    <tableColumn id="6" xr3:uid="{00000000-0010-0000-0000-000006000000}" name="Mlada osoba do 35 godina (4)" dataDxfId="14" totalsRowDxfId="13"/>
    <tableColumn id="7" xr3:uid="{00000000-0010-0000-0000-000007000000}" name="Samohr. roditelj   (3 boda)" dataDxfId="12" totalsRowDxfId="11"/>
    <tableColumn id="9" xr3:uid="{00000000-0010-0000-0000-000009000000}" name="Primanja      (0-10 bodova)" dataDxfId="10" totalsRowDxfId="9"/>
    <tableColumn id="17" xr3:uid="{00000000-0010-0000-0000-000011000000}" name="Invalidnost/Demobilisani borac (5)" dataDxfId="8" totalsRowDxfId="7"/>
    <tableColumn id="11" xr3:uid="{00000000-0010-0000-0000-00000B000000}" name="Pogodnost zemljišta   (1-3)" dataDxfId="6" totalsRowDxfId="5"/>
    <tableColumn id="16" xr3:uid="{00000000-0010-0000-0000-000010000000}" name="Socijalni aspekt " dataDxfId="4" totalsRowDxfId="3"/>
    <tableColumn id="12" xr3:uid="{00000000-0010-0000-0000-00000C000000}" name="UKUPNO" dataDxfId="2">
      <calculatedColumnFormula>SUM(Table2[[#This Row],[Nezaposlenost aplikanta           (1-3)]:[Socijalni aspekt ]])</calculatedColumnFormula>
    </tableColumn>
    <tableColumn id="13" xr3:uid="{00000000-0010-0000-0000-00000D000000}" name="KOMENTAR" totalsRowFunction="count" dataDxfId="1" totalsRow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9"/>
  <sheetViews>
    <sheetView tabSelected="1" topLeftCell="A63" workbookViewId="0">
      <selection activeCell="T4" sqref="T4"/>
    </sheetView>
  </sheetViews>
  <sheetFormatPr defaultRowHeight="15" x14ac:dyDescent="0.25"/>
  <cols>
    <col min="1" max="1" width="4" style="16" customWidth="1"/>
    <col min="2" max="2" width="20" style="16" customWidth="1"/>
    <col min="3" max="3" width="18" style="16" customWidth="1"/>
    <col min="4" max="4" width="3.5703125" style="16" customWidth="1"/>
    <col min="5" max="5" width="3.7109375" style="16" customWidth="1"/>
    <col min="6" max="6" width="3.42578125" style="16" customWidth="1"/>
    <col min="7" max="8" width="2.85546875" style="16" customWidth="1"/>
    <col min="9" max="10" width="4" style="16" customWidth="1"/>
    <col min="11" max="11" width="3.5703125" style="16" customWidth="1"/>
    <col min="12" max="12" width="4" style="16" customWidth="1"/>
    <col min="13" max="13" width="4.42578125" style="16" customWidth="1"/>
    <col min="14" max="14" width="4.28515625" style="16" customWidth="1"/>
    <col min="15" max="15" width="3.5703125" style="28" customWidth="1"/>
    <col min="16" max="16" width="25.85546875" style="16" customWidth="1"/>
  </cols>
  <sheetData>
    <row r="1" spans="1:16" ht="169.5" x14ac:dyDescent="0.25">
      <c r="A1" s="1" t="s">
        <v>0</v>
      </c>
      <c r="B1" s="2" t="s">
        <v>1</v>
      </c>
      <c r="C1" s="2" t="s">
        <v>116</v>
      </c>
      <c r="D1" s="3" t="s">
        <v>2</v>
      </c>
      <c r="E1" s="3" t="s">
        <v>3</v>
      </c>
      <c r="F1" s="3" t="s">
        <v>4</v>
      </c>
      <c r="G1" s="4" t="s">
        <v>5</v>
      </c>
      <c r="H1" s="4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25" t="s">
        <v>13</v>
      </c>
      <c r="P1" s="5" t="s">
        <v>14</v>
      </c>
    </row>
    <row r="2" spans="1:16" x14ac:dyDescent="0.25">
      <c r="A2" s="17">
        <v>1</v>
      </c>
      <c r="B2" s="18" t="s">
        <v>15</v>
      </c>
      <c r="C2" s="23" t="s">
        <v>115</v>
      </c>
      <c r="D2" s="18">
        <v>3</v>
      </c>
      <c r="E2" s="18">
        <v>35</v>
      </c>
      <c r="F2" s="18">
        <v>4</v>
      </c>
      <c r="G2" s="18">
        <v>0</v>
      </c>
      <c r="H2" s="18">
        <v>5</v>
      </c>
      <c r="I2" s="18">
        <v>4</v>
      </c>
      <c r="J2" s="18">
        <v>0</v>
      </c>
      <c r="K2" s="18">
        <v>8</v>
      </c>
      <c r="L2" s="18">
        <v>0</v>
      </c>
      <c r="M2" s="18">
        <v>3</v>
      </c>
      <c r="N2" s="18"/>
      <c r="O2" s="26">
        <f>SUM(Table2[[#This Row],[Nezaposlenost aplikanta           (1-3)]:[Socijalni aspekt ]])</f>
        <v>62</v>
      </c>
      <c r="P2" s="30"/>
    </row>
    <row r="3" spans="1:16" x14ac:dyDescent="0.25">
      <c r="A3" s="20">
        <v>2</v>
      </c>
      <c r="B3" s="19" t="s">
        <v>133</v>
      </c>
      <c r="C3" s="23" t="s">
        <v>100</v>
      </c>
      <c r="D3" s="19">
        <v>3</v>
      </c>
      <c r="E3" s="19">
        <v>30</v>
      </c>
      <c r="F3" s="19">
        <v>4</v>
      </c>
      <c r="G3" s="19">
        <v>1</v>
      </c>
      <c r="H3" s="19">
        <v>4</v>
      </c>
      <c r="I3" s="19">
        <v>0</v>
      </c>
      <c r="J3" s="19">
        <v>0</v>
      </c>
      <c r="K3" s="19">
        <v>10</v>
      </c>
      <c r="L3" s="19">
        <v>0</v>
      </c>
      <c r="M3" s="19">
        <v>3</v>
      </c>
      <c r="N3" s="19"/>
      <c r="O3" s="26">
        <f>SUM(Table2[[#This Row],[Nezaposlenost aplikanta           (1-3)]:[Socijalni aspekt ]])</f>
        <v>55</v>
      </c>
      <c r="P3" s="29"/>
    </row>
    <row r="4" spans="1:16" ht="30" x14ac:dyDescent="0.25">
      <c r="A4" s="17">
        <v>3</v>
      </c>
      <c r="B4" s="19" t="s">
        <v>16</v>
      </c>
      <c r="C4" s="23" t="s">
        <v>101</v>
      </c>
      <c r="D4" s="19">
        <v>3</v>
      </c>
      <c r="E4" s="19">
        <v>20</v>
      </c>
      <c r="F4" s="19">
        <v>4</v>
      </c>
      <c r="G4" s="19">
        <v>1</v>
      </c>
      <c r="H4" s="19">
        <v>2</v>
      </c>
      <c r="I4" s="19">
        <v>0</v>
      </c>
      <c r="J4" s="19">
        <v>0</v>
      </c>
      <c r="K4" s="19">
        <v>10</v>
      </c>
      <c r="L4" s="19">
        <v>10</v>
      </c>
      <c r="M4" s="19">
        <v>3</v>
      </c>
      <c r="N4" s="19"/>
      <c r="O4" s="26">
        <f>SUM(Table2[[#This Row],[Nezaposlenost aplikanta           (1-3)]:[Socijalni aspekt ]])</f>
        <v>53</v>
      </c>
      <c r="P4" s="29"/>
    </row>
    <row r="5" spans="1:16" x14ac:dyDescent="0.25">
      <c r="A5" s="20">
        <v>4</v>
      </c>
      <c r="B5" s="19" t="s">
        <v>17</v>
      </c>
      <c r="C5" s="23" t="s">
        <v>102</v>
      </c>
      <c r="D5" s="19">
        <v>3</v>
      </c>
      <c r="E5" s="19">
        <v>20</v>
      </c>
      <c r="F5" s="19">
        <v>4</v>
      </c>
      <c r="G5" s="19">
        <v>2</v>
      </c>
      <c r="H5" s="19">
        <v>1</v>
      </c>
      <c r="I5" s="19">
        <v>0</v>
      </c>
      <c r="J5" s="19">
        <v>0</v>
      </c>
      <c r="K5" s="19">
        <v>10</v>
      </c>
      <c r="L5" s="19">
        <v>5</v>
      </c>
      <c r="M5" s="19">
        <v>3</v>
      </c>
      <c r="N5" s="19"/>
      <c r="O5" s="26">
        <f>SUM(Table2[[#This Row],[Nezaposlenost aplikanta           (1-3)]:[Socijalni aspekt ]])</f>
        <v>48</v>
      </c>
      <c r="P5" s="29"/>
    </row>
    <row r="6" spans="1:16" x14ac:dyDescent="0.25">
      <c r="A6" s="17">
        <v>5</v>
      </c>
      <c r="B6" s="19" t="s">
        <v>18</v>
      </c>
      <c r="C6" s="23" t="s">
        <v>103</v>
      </c>
      <c r="D6" s="19">
        <v>0</v>
      </c>
      <c r="E6" s="19">
        <v>30</v>
      </c>
      <c r="F6" s="19">
        <v>0</v>
      </c>
      <c r="G6" s="19">
        <v>2</v>
      </c>
      <c r="H6" s="19">
        <v>3</v>
      </c>
      <c r="I6" s="19">
        <v>0</v>
      </c>
      <c r="J6" s="19">
        <v>0</v>
      </c>
      <c r="K6" s="19">
        <v>10</v>
      </c>
      <c r="L6" s="19">
        <v>0</v>
      </c>
      <c r="M6" s="19">
        <v>3</v>
      </c>
      <c r="N6" s="19"/>
      <c r="O6" s="26">
        <f>SUM(Table2[[#This Row],[Nezaposlenost aplikanta           (1-3)]:[Socijalni aspekt ]])</f>
        <v>48</v>
      </c>
      <c r="P6" s="29"/>
    </row>
    <row r="7" spans="1:16" x14ac:dyDescent="0.25">
      <c r="A7" s="20">
        <v>6</v>
      </c>
      <c r="B7" s="19" t="s">
        <v>19</v>
      </c>
      <c r="C7" s="23" t="s">
        <v>104</v>
      </c>
      <c r="D7" s="19">
        <v>3</v>
      </c>
      <c r="E7" s="19">
        <v>20</v>
      </c>
      <c r="F7" s="19">
        <v>4</v>
      </c>
      <c r="G7" s="19">
        <v>1</v>
      </c>
      <c r="H7" s="19">
        <v>2</v>
      </c>
      <c r="I7" s="19">
        <v>4</v>
      </c>
      <c r="J7" s="19">
        <v>0</v>
      </c>
      <c r="K7" s="19">
        <v>10</v>
      </c>
      <c r="L7" s="19">
        <v>0</v>
      </c>
      <c r="M7" s="19">
        <v>3</v>
      </c>
      <c r="N7" s="19"/>
      <c r="O7" s="26">
        <f>SUM(Table2[[#This Row],[Nezaposlenost aplikanta           (1-3)]:[Socijalni aspekt ]])</f>
        <v>47</v>
      </c>
      <c r="P7" s="29"/>
    </row>
    <row r="8" spans="1:16" x14ac:dyDescent="0.25">
      <c r="A8" s="17">
        <v>7</v>
      </c>
      <c r="B8" s="19" t="s">
        <v>20</v>
      </c>
      <c r="C8" s="23" t="s">
        <v>105</v>
      </c>
      <c r="D8" s="19">
        <v>3</v>
      </c>
      <c r="E8" s="19">
        <v>20</v>
      </c>
      <c r="F8" s="19">
        <v>4</v>
      </c>
      <c r="G8" s="19">
        <v>1</v>
      </c>
      <c r="H8" s="19">
        <v>2</v>
      </c>
      <c r="I8" s="19">
        <v>4</v>
      </c>
      <c r="J8" s="19">
        <v>0</v>
      </c>
      <c r="K8" s="19">
        <v>10</v>
      </c>
      <c r="L8" s="19">
        <v>0</v>
      </c>
      <c r="M8" s="19">
        <v>3</v>
      </c>
      <c r="N8" s="19"/>
      <c r="O8" s="26">
        <f>SUM(Table2[[#This Row],[Nezaposlenost aplikanta           (1-3)]:[Socijalni aspekt ]])</f>
        <v>47</v>
      </c>
      <c r="P8" s="29"/>
    </row>
    <row r="9" spans="1:16" x14ac:dyDescent="0.25">
      <c r="A9" s="20">
        <v>8</v>
      </c>
      <c r="B9" s="19" t="s">
        <v>21</v>
      </c>
      <c r="C9" s="23" t="s">
        <v>106</v>
      </c>
      <c r="D9" s="19">
        <v>3</v>
      </c>
      <c r="E9" s="19">
        <v>20</v>
      </c>
      <c r="F9" s="19">
        <v>4</v>
      </c>
      <c r="G9" s="19">
        <v>2</v>
      </c>
      <c r="H9" s="19">
        <v>1</v>
      </c>
      <c r="I9" s="19">
        <v>0</v>
      </c>
      <c r="J9" s="19">
        <v>0</v>
      </c>
      <c r="K9" s="19">
        <v>10</v>
      </c>
      <c r="L9" s="19">
        <v>5</v>
      </c>
      <c r="M9" s="19">
        <v>3</v>
      </c>
      <c r="N9" s="19"/>
      <c r="O9" s="26">
        <f>SUM(Table2[[#This Row],[Nezaposlenost aplikanta           (1-3)]:[Socijalni aspekt ]])</f>
        <v>48</v>
      </c>
      <c r="P9" s="29"/>
    </row>
    <row r="10" spans="1:16" x14ac:dyDescent="0.25">
      <c r="A10" s="17">
        <v>9</v>
      </c>
      <c r="B10" s="24" t="s">
        <v>22</v>
      </c>
      <c r="C10" s="23" t="s">
        <v>107</v>
      </c>
      <c r="D10" s="19">
        <v>3</v>
      </c>
      <c r="E10" s="19">
        <v>20</v>
      </c>
      <c r="F10" s="19">
        <v>4</v>
      </c>
      <c r="G10" s="19">
        <v>1</v>
      </c>
      <c r="H10" s="19">
        <v>2</v>
      </c>
      <c r="I10" s="19">
        <v>0</v>
      </c>
      <c r="J10" s="19">
        <v>0</v>
      </c>
      <c r="K10" s="19">
        <v>10</v>
      </c>
      <c r="L10" s="19">
        <v>0</v>
      </c>
      <c r="M10" s="19">
        <v>3</v>
      </c>
      <c r="N10" s="19"/>
      <c r="O10" s="26">
        <f>SUM(Table2[[#This Row],[Nezaposlenost aplikanta           (1-3)]:[Socijalni aspekt ]])</f>
        <v>43</v>
      </c>
      <c r="P10" s="29"/>
    </row>
    <row r="11" spans="1:16" x14ac:dyDescent="0.25">
      <c r="A11" s="20">
        <v>10</v>
      </c>
      <c r="B11" s="19" t="s">
        <v>23</v>
      </c>
      <c r="C11" s="23" t="s">
        <v>108</v>
      </c>
      <c r="D11" s="19">
        <v>3</v>
      </c>
      <c r="E11" s="19">
        <v>20</v>
      </c>
      <c r="F11" s="19">
        <v>4</v>
      </c>
      <c r="G11" s="19">
        <v>1</v>
      </c>
      <c r="H11" s="19">
        <v>2</v>
      </c>
      <c r="I11" s="19">
        <v>0</v>
      </c>
      <c r="J11" s="19">
        <v>0</v>
      </c>
      <c r="K11" s="19">
        <v>10</v>
      </c>
      <c r="L11" s="19">
        <v>0</v>
      </c>
      <c r="M11" s="19">
        <v>3</v>
      </c>
      <c r="N11" s="19"/>
      <c r="O11" s="26">
        <f>SUM(Table2[[#This Row],[Nezaposlenost aplikanta           (1-3)]:[Socijalni aspekt ]])</f>
        <v>43</v>
      </c>
      <c r="P11" s="29"/>
    </row>
    <row r="12" spans="1:16" x14ac:dyDescent="0.25">
      <c r="A12" s="17">
        <v>11</v>
      </c>
      <c r="B12" s="18" t="s">
        <v>24</v>
      </c>
      <c r="C12" s="23" t="s">
        <v>109</v>
      </c>
      <c r="D12" s="18">
        <v>3</v>
      </c>
      <c r="E12" s="19">
        <v>20</v>
      </c>
      <c r="F12" s="19">
        <v>4</v>
      </c>
      <c r="G12" s="18">
        <v>1</v>
      </c>
      <c r="H12" s="18">
        <v>2</v>
      </c>
      <c r="I12" s="18">
        <v>0</v>
      </c>
      <c r="J12" s="18">
        <v>0</v>
      </c>
      <c r="K12" s="18">
        <v>10</v>
      </c>
      <c r="L12" s="19">
        <v>0</v>
      </c>
      <c r="M12" s="18">
        <v>3</v>
      </c>
      <c r="N12" s="18"/>
      <c r="O12" s="26">
        <f>SUM(Table2[[#This Row],[Nezaposlenost aplikanta           (1-3)]:[Socijalni aspekt ]])</f>
        <v>43</v>
      </c>
      <c r="P12" s="29"/>
    </row>
    <row r="13" spans="1:16" x14ac:dyDescent="0.25">
      <c r="A13" s="20">
        <v>12</v>
      </c>
      <c r="B13" s="18" t="s">
        <v>25</v>
      </c>
      <c r="C13" s="23" t="s">
        <v>110</v>
      </c>
      <c r="D13" s="18">
        <v>3</v>
      </c>
      <c r="E13" s="19">
        <v>15</v>
      </c>
      <c r="F13" s="19">
        <v>4</v>
      </c>
      <c r="G13" s="18">
        <v>1</v>
      </c>
      <c r="H13" s="18">
        <v>1</v>
      </c>
      <c r="I13" s="18">
        <v>0</v>
      </c>
      <c r="J13" s="18">
        <v>0</v>
      </c>
      <c r="K13" s="18">
        <v>10</v>
      </c>
      <c r="L13" s="19">
        <v>5</v>
      </c>
      <c r="M13" s="18">
        <v>3</v>
      </c>
      <c r="N13" s="18"/>
      <c r="O13" s="26">
        <f>SUM(Table2[[#This Row],[Nezaposlenost aplikanta           (1-3)]:[Socijalni aspekt ]])</f>
        <v>42</v>
      </c>
      <c r="P13" s="29"/>
    </row>
    <row r="14" spans="1:16" x14ac:dyDescent="0.25">
      <c r="A14" s="17">
        <v>13</v>
      </c>
      <c r="B14" s="18" t="s">
        <v>26</v>
      </c>
      <c r="C14" s="23" t="s">
        <v>107</v>
      </c>
      <c r="D14" s="18">
        <v>3</v>
      </c>
      <c r="E14" s="19">
        <v>15</v>
      </c>
      <c r="F14" s="19">
        <v>4</v>
      </c>
      <c r="G14" s="18">
        <v>0</v>
      </c>
      <c r="H14" s="18">
        <v>2</v>
      </c>
      <c r="I14" s="18">
        <v>0</v>
      </c>
      <c r="J14" s="18">
        <v>0</v>
      </c>
      <c r="K14" s="18">
        <v>10</v>
      </c>
      <c r="L14" s="19">
        <v>5</v>
      </c>
      <c r="M14" s="18">
        <v>3</v>
      </c>
      <c r="N14" s="18"/>
      <c r="O14" s="26">
        <f>SUM(Table2[[#This Row],[Nezaposlenost aplikanta           (1-3)]:[Socijalni aspekt ]])</f>
        <v>42</v>
      </c>
      <c r="P14" s="29"/>
    </row>
    <row r="15" spans="1:16" x14ac:dyDescent="0.25">
      <c r="A15" s="20">
        <v>14</v>
      </c>
      <c r="B15" s="18" t="s">
        <v>27</v>
      </c>
      <c r="C15" s="23" t="s">
        <v>111</v>
      </c>
      <c r="D15" s="18">
        <v>1</v>
      </c>
      <c r="E15" s="19">
        <v>20</v>
      </c>
      <c r="F15" s="19">
        <v>4</v>
      </c>
      <c r="G15" s="18">
        <v>1</v>
      </c>
      <c r="H15" s="18">
        <v>2</v>
      </c>
      <c r="I15" s="18">
        <v>0</v>
      </c>
      <c r="J15" s="18">
        <v>0</v>
      </c>
      <c r="K15" s="18">
        <v>10</v>
      </c>
      <c r="L15" s="19">
        <v>0</v>
      </c>
      <c r="M15" s="18">
        <v>3</v>
      </c>
      <c r="N15" s="18"/>
      <c r="O15" s="26">
        <f>SUM(Table2[[#This Row],[Nezaposlenost aplikanta           (1-3)]:[Socijalni aspekt ]])</f>
        <v>41</v>
      </c>
      <c r="P15" s="29"/>
    </row>
    <row r="16" spans="1:16" x14ac:dyDescent="0.25">
      <c r="A16" s="17">
        <v>15</v>
      </c>
      <c r="B16" s="18" t="s">
        <v>28</v>
      </c>
      <c r="C16" s="23" t="s">
        <v>113</v>
      </c>
      <c r="D16" s="18">
        <v>3</v>
      </c>
      <c r="E16" s="19">
        <v>15</v>
      </c>
      <c r="F16" s="19">
        <v>4</v>
      </c>
      <c r="G16" s="18">
        <v>1</v>
      </c>
      <c r="H16" s="18">
        <v>1</v>
      </c>
      <c r="I16" s="18">
        <v>0</v>
      </c>
      <c r="J16" s="18">
        <v>0</v>
      </c>
      <c r="K16" s="18">
        <v>10</v>
      </c>
      <c r="L16" s="19">
        <v>0</v>
      </c>
      <c r="M16" s="18">
        <v>3</v>
      </c>
      <c r="N16" s="18"/>
      <c r="O16" s="26">
        <f>SUM(Table2[[#This Row],[Nezaposlenost aplikanta           (1-3)]:[Socijalni aspekt ]])</f>
        <v>37</v>
      </c>
      <c r="P16" s="29"/>
    </row>
    <row r="17" spans="1:16" x14ac:dyDescent="0.25">
      <c r="A17" s="20">
        <v>16</v>
      </c>
      <c r="B17" s="23" t="s">
        <v>29</v>
      </c>
      <c r="C17" s="23" t="s">
        <v>105</v>
      </c>
      <c r="D17" s="18">
        <v>3</v>
      </c>
      <c r="E17" s="19">
        <v>15</v>
      </c>
      <c r="F17" s="19">
        <v>4</v>
      </c>
      <c r="G17" s="18">
        <v>0</v>
      </c>
      <c r="H17" s="18">
        <v>2</v>
      </c>
      <c r="I17" s="18">
        <v>0</v>
      </c>
      <c r="J17" s="18">
        <v>0</v>
      </c>
      <c r="K17" s="18">
        <v>10</v>
      </c>
      <c r="L17" s="19">
        <v>0</v>
      </c>
      <c r="M17" s="18">
        <v>3</v>
      </c>
      <c r="N17" s="18"/>
      <c r="O17" s="26">
        <f>SUM(Table2[[#This Row],[Nezaposlenost aplikanta           (1-3)]:[Socijalni aspekt ]])</f>
        <v>37</v>
      </c>
      <c r="P17" s="29"/>
    </row>
    <row r="18" spans="1:16" x14ac:dyDescent="0.25">
      <c r="A18" s="17">
        <v>17</v>
      </c>
      <c r="B18" s="18" t="s">
        <v>30</v>
      </c>
      <c r="C18" s="23" t="s">
        <v>114</v>
      </c>
      <c r="D18" s="18">
        <v>2</v>
      </c>
      <c r="E18" s="19">
        <v>15</v>
      </c>
      <c r="F18" s="19">
        <v>4</v>
      </c>
      <c r="G18" s="18">
        <v>1</v>
      </c>
      <c r="H18" s="18">
        <v>1</v>
      </c>
      <c r="I18" s="18">
        <v>0</v>
      </c>
      <c r="J18" s="18">
        <v>0</v>
      </c>
      <c r="K18" s="18">
        <v>10</v>
      </c>
      <c r="L18" s="19">
        <v>0</v>
      </c>
      <c r="M18" s="18">
        <v>3</v>
      </c>
      <c r="N18" s="18"/>
      <c r="O18" s="26">
        <f>SUM(Table2[[#This Row],[Nezaposlenost aplikanta           (1-3)]:[Socijalni aspekt ]])</f>
        <v>36</v>
      </c>
      <c r="P18" s="29"/>
    </row>
    <row r="19" spans="1:16" x14ac:dyDescent="0.25">
      <c r="A19" s="20">
        <v>18</v>
      </c>
      <c r="B19" s="18" t="s">
        <v>31</v>
      </c>
      <c r="C19" s="23" t="s">
        <v>107</v>
      </c>
      <c r="D19" s="18">
        <v>3</v>
      </c>
      <c r="E19" s="19">
        <v>20</v>
      </c>
      <c r="F19" s="19">
        <v>4</v>
      </c>
      <c r="G19" s="18">
        <v>0</v>
      </c>
      <c r="H19" s="18">
        <v>2</v>
      </c>
      <c r="I19" s="18">
        <v>0</v>
      </c>
      <c r="J19" s="18">
        <v>0</v>
      </c>
      <c r="K19" s="18">
        <v>4</v>
      </c>
      <c r="L19" s="19">
        <v>0</v>
      </c>
      <c r="M19" s="18">
        <v>3</v>
      </c>
      <c r="N19" s="18"/>
      <c r="O19" s="26">
        <f>SUM(Table2[[#This Row],[Nezaposlenost aplikanta           (1-3)]:[Socijalni aspekt ]])</f>
        <v>36</v>
      </c>
      <c r="P19" s="29"/>
    </row>
    <row r="20" spans="1:16" x14ac:dyDescent="0.25">
      <c r="A20" s="17">
        <v>19</v>
      </c>
      <c r="B20" s="18" t="s">
        <v>32</v>
      </c>
      <c r="C20" s="23" t="s">
        <v>107</v>
      </c>
      <c r="D20" s="18">
        <v>3</v>
      </c>
      <c r="E20" s="19">
        <v>10</v>
      </c>
      <c r="F20" s="19">
        <v>4</v>
      </c>
      <c r="G20" s="18">
        <v>1</v>
      </c>
      <c r="H20" s="18">
        <v>0</v>
      </c>
      <c r="I20" s="18">
        <v>0</v>
      </c>
      <c r="J20" s="18">
        <v>0</v>
      </c>
      <c r="K20" s="18">
        <v>10</v>
      </c>
      <c r="L20" s="19">
        <v>5</v>
      </c>
      <c r="M20" s="18">
        <v>3</v>
      </c>
      <c r="N20" s="18"/>
      <c r="O20" s="26">
        <f>SUM(Table2[[#This Row],[Nezaposlenost aplikanta           (1-3)]:[Socijalni aspekt ]])</f>
        <v>36</v>
      </c>
      <c r="P20" s="29"/>
    </row>
    <row r="21" spans="1:16" x14ac:dyDescent="0.25">
      <c r="A21" s="20">
        <v>20</v>
      </c>
      <c r="B21" s="18" t="s">
        <v>33</v>
      </c>
      <c r="C21" s="23" t="s">
        <v>112</v>
      </c>
      <c r="D21" s="18">
        <v>1</v>
      </c>
      <c r="E21" s="19">
        <v>15</v>
      </c>
      <c r="F21" s="19">
        <v>4</v>
      </c>
      <c r="G21" s="18">
        <v>1</v>
      </c>
      <c r="H21" s="18">
        <v>1</v>
      </c>
      <c r="I21" s="18">
        <v>0</v>
      </c>
      <c r="J21" s="18">
        <v>0</v>
      </c>
      <c r="K21" s="18">
        <v>10</v>
      </c>
      <c r="L21" s="19">
        <v>0</v>
      </c>
      <c r="M21" s="18">
        <v>3</v>
      </c>
      <c r="N21" s="18"/>
      <c r="O21" s="26">
        <f>SUM(Table2[[#This Row],[Nezaposlenost aplikanta           (1-3)]:[Socijalni aspekt ]])</f>
        <v>35</v>
      </c>
      <c r="P21" s="29"/>
    </row>
    <row r="22" spans="1:16" x14ac:dyDescent="0.25">
      <c r="A22" s="21">
        <v>21</v>
      </c>
      <c r="B22" s="14" t="s">
        <v>34</v>
      </c>
      <c r="C22" s="14" t="s">
        <v>127</v>
      </c>
      <c r="D22" s="14">
        <v>3</v>
      </c>
      <c r="E22" s="10">
        <v>10</v>
      </c>
      <c r="F22" s="10">
        <v>4</v>
      </c>
      <c r="G22" s="14">
        <v>1</v>
      </c>
      <c r="H22" s="14">
        <v>0</v>
      </c>
      <c r="I22" s="14">
        <v>0</v>
      </c>
      <c r="J22" s="14">
        <v>0</v>
      </c>
      <c r="K22" s="14">
        <v>10</v>
      </c>
      <c r="L22" s="10">
        <v>5</v>
      </c>
      <c r="M22" s="14">
        <v>1</v>
      </c>
      <c r="N22" s="14"/>
      <c r="O22" s="27">
        <f>SUM(Table2[[#This Row],[Nezaposlenost aplikanta           (1-3)]:[Socijalni aspekt ]])</f>
        <v>34</v>
      </c>
      <c r="P22" s="9"/>
    </row>
    <row r="23" spans="1:16" x14ac:dyDescent="0.25">
      <c r="A23" s="22">
        <v>22</v>
      </c>
      <c r="B23" s="14" t="s">
        <v>35</v>
      </c>
      <c r="C23" s="14" t="s">
        <v>118</v>
      </c>
      <c r="D23" s="14">
        <v>1</v>
      </c>
      <c r="E23" s="10">
        <v>10</v>
      </c>
      <c r="F23" s="10">
        <v>4</v>
      </c>
      <c r="G23" s="14">
        <v>0</v>
      </c>
      <c r="H23" s="14">
        <v>1</v>
      </c>
      <c r="I23" s="14">
        <v>4</v>
      </c>
      <c r="J23" s="14">
        <v>0</v>
      </c>
      <c r="K23" s="14">
        <v>10</v>
      </c>
      <c r="L23" s="10">
        <v>0</v>
      </c>
      <c r="M23" s="14">
        <v>3</v>
      </c>
      <c r="N23" s="14"/>
      <c r="O23" s="27">
        <f>SUM(Table2[[#This Row],[Nezaposlenost aplikanta           (1-3)]:[Socijalni aspekt ]])</f>
        <v>33</v>
      </c>
      <c r="P23" s="8"/>
    </row>
    <row r="24" spans="1:16" x14ac:dyDescent="0.25">
      <c r="A24" s="21">
        <v>23</v>
      </c>
      <c r="B24" s="14" t="s">
        <v>36</v>
      </c>
      <c r="C24" s="14" t="s">
        <v>117</v>
      </c>
      <c r="D24" s="14">
        <v>3</v>
      </c>
      <c r="E24" s="10">
        <v>10</v>
      </c>
      <c r="F24" s="10">
        <v>4</v>
      </c>
      <c r="G24" s="14">
        <v>1</v>
      </c>
      <c r="H24" s="14">
        <v>0</v>
      </c>
      <c r="I24" s="14">
        <v>0</v>
      </c>
      <c r="J24" s="14">
        <v>0</v>
      </c>
      <c r="K24" s="14">
        <v>10</v>
      </c>
      <c r="L24" s="10">
        <v>0</v>
      </c>
      <c r="M24" s="14">
        <v>3</v>
      </c>
      <c r="N24" s="14"/>
      <c r="O24" s="27">
        <f>SUM(Table2[[#This Row],[Nezaposlenost aplikanta           (1-3)]:[Socijalni aspekt ]])</f>
        <v>31</v>
      </c>
      <c r="P24" s="8"/>
    </row>
    <row r="25" spans="1:16" x14ac:dyDescent="0.25">
      <c r="A25" s="22">
        <v>24</v>
      </c>
      <c r="B25" s="14" t="s">
        <v>126</v>
      </c>
      <c r="C25" s="14" t="s">
        <v>125</v>
      </c>
      <c r="D25" s="14">
        <v>3</v>
      </c>
      <c r="E25" s="10">
        <v>15</v>
      </c>
      <c r="F25" s="10">
        <v>4</v>
      </c>
      <c r="G25" s="14">
        <v>0</v>
      </c>
      <c r="H25" s="14">
        <v>1</v>
      </c>
      <c r="I25" s="14">
        <v>4</v>
      </c>
      <c r="J25" s="14">
        <v>0</v>
      </c>
      <c r="K25" s="14">
        <v>0</v>
      </c>
      <c r="L25" s="10">
        <v>0</v>
      </c>
      <c r="M25" s="14">
        <v>3</v>
      </c>
      <c r="N25" s="14"/>
      <c r="O25" s="27">
        <f>SUM(Table2[[#This Row],[Nezaposlenost aplikanta           (1-3)]:[Socijalni aspekt ]])</f>
        <v>30</v>
      </c>
      <c r="P25" s="8"/>
    </row>
    <row r="26" spans="1:16" x14ac:dyDescent="0.25">
      <c r="A26" s="21">
        <v>25</v>
      </c>
      <c r="B26" s="14" t="s">
        <v>37</v>
      </c>
      <c r="C26" s="14" t="s">
        <v>117</v>
      </c>
      <c r="D26" s="14">
        <v>1</v>
      </c>
      <c r="E26" s="10">
        <v>20</v>
      </c>
      <c r="F26" s="10">
        <v>4</v>
      </c>
      <c r="G26" s="14">
        <v>0</v>
      </c>
      <c r="H26" s="14">
        <v>2</v>
      </c>
      <c r="I26" s="14">
        <v>0</v>
      </c>
      <c r="J26" s="14">
        <v>0</v>
      </c>
      <c r="K26" s="14">
        <v>1</v>
      </c>
      <c r="L26" s="10">
        <v>0</v>
      </c>
      <c r="M26" s="14">
        <v>2</v>
      </c>
      <c r="N26" s="14"/>
      <c r="O26" s="27">
        <f>SUM(Table2[[#This Row],[Nezaposlenost aplikanta           (1-3)]:[Socijalni aspekt ]])</f>
        <v>30</v>
      </c>
      <c r="P26" s="8"/>
    </row>
    <row r="27" spans="1:16" x14ac:dyDescent="0.25">
      <c r="A27" s="22">
        <v>26</v>
      </c>
      <c r="B27" s="14" t="s">
        <v>38</v>
      </c>
      <c r="C27" s="14" t="s">
        <v>119</v>
      </c>
      <c r="D27" s="14">
        <v>0</v>
      </c>
      <c r="E27" s="10">
        <v>20</v>
      </c>
      <c r="F27" s="10">
        <v>0</v>
      </c>
      <c r="G27" s="14">
        <v>0</v>
      </c>
      <c r="H27" s="14">
        <v>3</v>
      </c>
      <c r="I27" s="14">
        <v>0</v>
      </c>
      <c r="J27" s="14">
        <v>0</v>
      </c>
      <c r="K27" s="14">
        <v>2</v>
      </c>
      <c r="L27" s="10">
        <v>0</v>
      </c>
      <c r="M27" s="14">
        <v>3</v>
      </c>
      <c r="N27" s="14"/>
      <c r="O27" s="27">
        <f>SUM(Table2[[#This Row],[Nezaposlenost aplikanta           (1-3)]:[Socijalni aspekt ]])</f>
        <v>28</v>
      </c>
      <c r="P27" s="8"/>
    </row>
    <row r="28" spans="1:16" x14ac:dyDescent="0.25">
      <c r="A28" s="21">
        <v>27</v>
      </c>
      <c r="B28" s="14" t="s">
        <v>39</v>
      </c>
      <c r="C28" s="14" t="s">
        <v>102</v>
      </c>
      <c r="D28" s="14">
        <v>0</v>
      </c>
      <c r="E28" s="10">
        <v>5</v>
      </c>
      <c r="F28" s="10">
        <v>4</v>
      </c>
      <c r="G28" s="14">
        <v>0</v>
      </c>
      <c r="H28" s="14">
        <v>0</v>
      </c>
      <c r="I28" s="14">
        <v>4</v>
      </c>
      <c r="J28" s="14">
        <v>0</v>
      </c>
      <c r="K28" s="14">
        <v>10</v>
      </c>
      <c r="L28" s="10">
        <v>0</v>
      </c>
      <c r="M28" s="14">
        <v>3</v>
      </c>
      <c r="N28" s="14"/>
      <c r="O28" s="27">
        <f>SUM(Table2[[#This Row],[Nezaposlenost aplikanta           (1-3)]:[Socijalni aspekt ]])</f>
        <v>26</v>
      </c>
      <c r="P28" s="8"/>
    </row>
    <row r="29" spans="1:16" x14ac:dyDescent="0.25">
      <c r="A29" s="22">
        <v>28</v>
      </c>
      <c r="B29" s="14" t="s">
        <v>40</v>
      </c>
      <c r="C29" s="14" t="s">
        <v>102</v>
      </c>
      <c r="D29" s="14">
        <v>0</v>
      </c>
      <c r="E29" s="10">
        <v>10</v>
      </c>
      <c r="F29" s="10">
        <v>0</v>
      </c>
      <c r="G29" s="14">
        <v>1</v>
      </c>
      <c r="H29" s="14">
        <v>0</v>
      </c>
      <c r="I29" s="14">
        <v>0</v>
      </c>
      <c r="J29" s="14">
        <v>0</v>
      </c>
      <c r="K29" s="14">
        <v>6</v>
      </c>
      <c r="L29" s="10">
        <v>5</v>
      </c>
      <c r="M29" s="14">
        <v>3</v>
      </c>
      <c r="N29" s="14"/>
      <c r="O29" s="27">
        <f>SUM(Table2[[#This Row],[Nezaposlenost aplikanta           (1-3)]:[Socijalni aspekt ]])</f>
        <v>25</v>
      </c>
      <c r="P29" s="8"/>
    </row>
    <row r="30" spans="1:16" x14ac:dyDescent="0.25">
      <c r="A30" s="21">
        <v>29</v>
      </c>
      <c r="B30" s="10" t="s">
        <v>46</v>
      </c>
      <c r="C30" s="10" t="s">
        <v>102</v>
      </c>
      <c r="D30" s="10">
        <v>0</v>
      </c>
      <c r="E30" s="10">
        <v>20</v>
      </c>
      <c r="F30" s="10"/>
      <c r="G30" s="10"/>
      <c r="H30" s="10">
        <v>2</v>
      </c>
      <c r="I30" s="10">
        <v>0</v>
      </c>
      <c r="J30" s="10">
        <v>0</v>
      </c>
      <c r="K30" s="10">
        <v>0</v>
      </c>
      <c r="L30" s="10">
        <v>0</v>
      </c>
      <c r="M30" s="10">
        <v>3</v>
      </c>
      <c r="N30" s="10"/>
      <c r="O30" s="27">
        <v>25</v>
      </c>
      <c r="P30" s="8"/>
    </row>
    <row r="31" spans="1:16" x14ac:dyDescent="0.25">
      <c r="A31" s="22">
        <v>30</v>
      </c>
      <c r="B31" s="14" t="s">
        <v>41</v>
      </c>
      <c r="C31" s="14" t="s">
        <v>107</v>
      </c>
      <c r="D31" s="14">
        <v>3</v>
      </c>
      <c r="E31" s="10">
        <v>5</v>
      </c>
      <c r="F31" s="10">
        <v>4</v>
      </c>
      <c r="G31" s="14">
        <v>0</v>
      </c>
      <c r="H31" s="14">
        <v>0</v>
      </c>
      <c r="I31" s="14">
        <v>0</v>
      </c>
      <c r="J31" s="14">
        <v>0</v>
      </c>
      <c r="K31" s="14">
        <v>10</v>
      </c>
      <c r="L31" s="10">
        <v>0</v>
      </c>
      <c r="M31" s="14">
        <v>1</v>
      </c>
      <c r="N31" s="14"/>
      <c r="O31" s="27">
        <f>SUM(Table2[[#This Row],[Nezaposlenost aplikanta           (1-3)]:[Socijalni aspekt ]])</f>
        <v>23</v>
      </c>
      <c r="P31" s="8"/>
    </row>
    <row r="32" spans="1:16" x14ac:dyDescent="0.25">
      <c r="A32" s="21">
        <v>31</v>
      </c>
      <c r="B32" s="14" t="s">
        <v>42</v>
      </c>
      <c r="C32" s="14" t="s">
        <v>102</v>
      </c>
      <c r="D32" s="14">
        <v>0</v>
      </c>
      <c r="E32" s="10">
        <v>10</v>
      </c>
      <c r="F32" s="10">
        <v>0</v>
      </c>
      <c r="G32" s="14">
        <v>0</v>
      </c>
      <c r="H32" s="14">
        <v>1</v>
      </c>
      <c r="I32" s="14">
        <v>0</v>
      </c>
      <c r="J32" s="14">
        <v>0</v>
      </c>
      <c r="K32" s="14">
        <v>6</v>
      </c>
      <c r="L32" s="10">
        <v>0</v>
      </c>
      <c r="M32" s="14">
        <v>3</v>
      </c>
      <c r="N32" s="14"/>
      <c r="O32" s="27">
        <f>SUM(Table2[[#This Row],[Nezaposlenost aplikanta           (1-3)]:[Socijalni aspekt ]])</f>
        <v>20</v>
      </c>
      <c r="P32" s="8"/>
    </row>
    <row r="33" spans="1:16" x14ac:dyDescent="0.25">
      <c r="A33" s="22">
        <v>32</v>
      </c>
      <c r="B33" s="14" t="s">
        <v>43</v>
      </c>
      <c r="C33" s="14" t="s">
        <v>117</v>
      </c>
      <c r="D33" s="14">
        <v>0</v>
      </c>
      <c r="E33" s="10">
        <v>10</v>
      </c>
      <c r="F33" s="10">
        <v>0</v>
      </c>
      <c r="G33" s="14">
        <v>1</v>
      </c>
      <c r="H33" s="14">
        <v>0</v>
      </c>
      <c r="I33" s="14">
        <v>0</v>
      </c>
      <c r="J33" s="14">
        <v>0</v>
      </c>
      <c r="K33" s="14">
        <v>0</v>
      </c>
      <c r="L33" s="10">
        <v>5</v>
      </c>
      <c r="M33" s="14">
        <v>3</v>
      </c>
      <c r="N33" s="14"/>
      <c r="O33" s="27">
        <f>SUM(Table2[[#This Row],[Nezaposlenost aplikanta           (1-3)]:[Socijalni aspekt ]])</f>
        <v>19</v>
      </c>
      <c r="P33" s="8"/>
    </row>
    <row r="34" spans="1:16" x14ac:dyDescent="0.25">
      <c r="A34" s="21">
        <v>33</v>
      </c>
      <c r="B34" s="14" t="s">
        <v>44</v>
      </c>
      <c r="C34" s="14" t="s">
        <v>124</v>
      </c>
      <c r="D34" s="14">
        <v>0</v>
      </c>
      <c r="E34" s="10">
        <v>5</v>
      </c>
      <c r="F34" s="10">
        <v>0</v>
      </c>
      <c r="G34" s="14">
        <v>0</v>
      </c>
      <c r="H34" s="14">
        <v>0</v>
      </c>
      <c r="I34" s="14">
        <v>0</v>
      </c>
      <c r="J34" s="14">
        <v>0</v>
      </c>
      <c r="K34" s="14">
        <v>10</v>
      </c>
      <c r="L34" s="10">
        <v>0</v>
      </c>
      <c r="M34" s="14">
        <v>3</v>
      </c>
      <c r="N34" s="14"/>
      <c r="O34" s="27">
        <f>SUM(Table2[[#This Row],[Nezaposlenost aplikanta           (1-3)]:[Socijalni aspekt ]])</f>
        <v>18</v>
      </c>
      <c r="P34" s="8"/>
    </row>
    <row r="35" spans="1:16" x14ac:dyDescent="0.25">
      <c r="A35" s="22">
        <v>34</v>
      </c>
      <c r="B35" s="14" t="s">
        <v>45</v>
      </c>
      <c r="C35" s="14" t="s">
        <v>119</v>
      </c>
      <c r="D35" s="14">
        <v>0</v>
      </c>
      <c r="E35" s="10">
        <v>5</v>
      </c>
      <c r="F35" s="10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0">
        <v>0</v>
      </c>
      <c r="M35" s="14">
        <v>3</v>
      </c>
      <c r="N35" s="14"/>
      <c r="O35" s="27">
        <f>SUM(Table2[[#This Row],[Nezaposlenost aplikanta           (1-3)]:[Socijalni aspekt ]])</f>
        <v>8</v>
      </c>
      <c r="P35" s="11"/>
    </row>
    <row r="36" spans="1:16" ht="30" x14ac:dyDescent="0.25">
      <c r="A36" s="6">
        <v>35</v>
      </c>
      <c r="B36" s="10" t="s">
        <v>47</v>
      </c>
      <c r="C36" s="10" t="s">
        <v>119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27">
        <f>SUM(Table2[[#This Row],[Nezaposlenost aplikanta           (1-3)]:[Socijalni aspekt ]])</f>
        <v>0</v>
      </c>
      <c r="P36" s="12" t="s">
        <v>48</v>
      </c>
    </row>
    <row r="37" spans="1:16" ht="30" x14ac:dyDescent="0.25">
      <c r="A37" s="7">
        <v>36</v>
      </c>
      <c r="B37" s="10" t="s">
        <v>49</v>
      </c>
      <c r="C37" s="10" t="s">
        <v>123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27">
        <f>SUM(Table2[[#This Row],[Nezaposlenost aplikanta           (1-3)]:[Socijalni aspekt ]])</f>
        <v>0</v>
      </c>
      <c r="P37" s="12" t="s">
        <v>48</v>
      </c>
    </row>
    <row r="38" spans="1:16" ht="45" x14ac:dyDescent="0.25">
      <c r="A38" s="6">
        <v>37</v>
      </c>
      <c r="B38" s="10" t="s">
        <v>50</v>
      </c>
      <c r="C38" s="10" t="s">
        <v>122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27">
        <f>SUM(Table2[[#This Row],[Nezaposlenost aplikanta           (1-3)]:[Socijalni aspekt ]])</f>
        <v>0</v>
      </c>
      <c r="P38" s="12" t="s">
        <v>51</v>
      </c>
    </row>
    <row r="39" spans="1:16" ht="30" x14ac:dyDescent="0.25">
      <c r="A39" s="7">
        <v>38</v>
      </c>
      <c r="B39" s="10" t="s">
        <v>52</v>
      </c>
      <c r="C39" s="10" t="s">
        <v>117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27">
        <f>SUM(Table2[[#This Row],[Nezaposlenost aplikanta           (1-3)]:[Socijalni aspekt ]])</f>
        <v>0</v>
      </c>
      <c r="P39" s="12" t="s">
        <v>53</v>
      </c>
    </row>
    <row r="40" spans="1:16" ht="30" x14ac:dyDescent="0.25">
      <c r="A40" s="6">
        <v>39</v>
      </c>
      <c r="B40" s="10" t="s">
        <v>54</v>
      </c>
      <c r="C40" s="10" t="s">
        <v>117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27">
        <f>SUM(Table2[[#This Row],[Nezaposlenost aplikanta           (1-3)]:[Socijalni aspekt ]])</f>
        <v>0</v>
      </c>
      <c r="P40" s="12" t="s">
        <v>55</v>
      </c>
    </row>
    <row r="41" spans="1:16" ht="30" x14ac:dyDescent="0.25">
      <c r="A41" s="7">
        <v>40</v>
      </c>
      <c r="B41" s="10" t="s">
        <v>56</v>
      </c>
      <c r="C41" s="10" t="s">
        <v>122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27">
        <f>SUM(Table2[[#This Row],[Nezaposlenost aplikanta           (1-3)]:[Socijalni aspekt ]])</f>
        <v>0</v>
      </c>
      <c r="P41" s="13" t="s">
        <v>53</v>
      </c>
    </row>
    <row r="42" spans="1:16" ht="30" x14ac:dyDescent="0.25">
      <c r="A42" s="6">
        <v>41</v>
      </c>
      <c r="B42" s="10" t="s">
        <v>57</v>
      </c>
      <c r="C42" s="10" t="s">
        <v>119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27">
        <f>SUM(Table2[[#This Row],[Nezaposlenost aplikanta           (1-3)]:[Socijalni aspekt ]])</f>
        <v>0</v>
      </c>
      <c r="P42" s="13" t="s">
        <v>58</v>
      </c>
    </row>
    <row r="43" spans="1:16" ht="45" x14ac:dyDescent="0.25">
      <c r="A43" s="7">
        <v>42</v>
      </c>
      <c r="B43" s="10" t="s">
        <v>59</v>
      </c>
      <c r="C43" s="10" t="s">
        <v>107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27">
        <f>SUM(Table2[[#This Row],[Nezaposlenost aplikanta           (1-3)]:[Socijalni aspekt ]])</f>
        <v>0</v>
      </c>
      <c r="P43" s="13" t="s">
        <v>60</v>
      </c>
    </row>
    <row r="44" spans="1:16" ht="45" x14ac:dyDescent="0.25">
      <c r="A44" s="6">
        <v>43</v>
      </c>
      <c r="B44" s="10" t="s">
        <v>121</v>
      </c>
      <c r="C44" s="10" t="s">
        <v>119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27">
        <f>SUM(Table2[[#This Row],[Nezaposlenost aplikanta           (1-3)]:[Socijalni aspekt ]])</f>
        <v>0</v>
      </c>
      <c r="P44" s="13" t="s">
        <v>61</v>
      </c>
    </row>
    <row r="45" spans="1:16" ht="45" x14ac:dyDescent="0.25">
      <c r="A45" s="7">
        <v>44</v>
      </c>
      <c r="B45" s="10" t="s">
        <v>62</v>
      </c>
      <c r="C45" s="10" t="s">
        <v>104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27">
        <f>SUM(Table2[[#This Row],[Nezaposlenost aplikanta           (1-3)]:[Socijalni aspekt ]])</f>
        <v>0</v>
      </c>
      <c r="P45" s="13" t="s">
        <v>63</v>
      </c>
    </row>
    <row r="46" spans="1:16" ht="30" x14ac:dyDescent="0.25">
      <c r="A46" s="6">
        <v>45</v>
      </c>
      <c r="B46" s="10" t="s">
        <v>64</v>
      </c>
      <c r="C46" s="10" t="s">
        <v>119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27">
        <f>SUM(Table2[[#This Row],[Nezaposlenost aplikanta           (1-3)]:[Socijalni aspekt ]])</f>
        <v>0</v>
      </c>
      <c r="P46" s="13" t="s">
        <v>65</v>
      </c>
    </row>
    <row r="47" spans="1:16" ht="45" x14ac:dyDescent="0.25">
      <c r="A47" s="7">
        <v>46</v>
      </c>
      <c r="B47" s="10" t="s">
        <v>66</v>
      </c>
      <c r="C47" s="10" t="s">
        <v>102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27">
        <v>0</v>
      </c>
      <c r="P47" s="13" t="s">
        <v>67</v>
      </c>
    </row>
    <row r="48" spans="1:16" ht="45" x14ac:dyDescent="0.25">
      <c r="A48" s="6">
        <v>47</v>
      </c>
      <c r="B48" s="10" t="s">
        <v>68</v>
      </c>
      <c r="C48" s="10" t="s">
        <v>118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27">
        <f>SUM(Table2[[#This Row],[Nezaposlenost aplikanta           (1-3)]:[Socijalni aspekt ]])</f>
        <v>0</v>
      </c>
      <c r="P48" s="13" t="s">
        <v>67</v>
      </c>
    </row>
    <row r="49" spans="1:16" ht="45" x14ac:dyDescent="0.25">
      <c r="A49" s="7">
        <v>48</v>
      </c>
      <c r="B49" s="14" t="s">
        <v>120</v>
      </c>
      <c r="C49" s="14" t="s">
        <v>117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27">
        <f>SUM(Table2[[#This Row],[Nezaposlenost aplikanta           (1-3)]:[Socijalni aspekt ]])</f>
        <v>0</v>
      </c>
      <c r="P49" s="15" t="s">
        <v>63</v>
      </c>
    </row>
    <row r="50" spans="1:16" ht="30" x14ac:dyDescent="0.25">
      <c r="A50" s="6">
        <v>49</v>
      </c>
      <c r="B50" s="14" t="s">
        <v>69</v>
      </c>
      <c r="C50" s="14" t="s">
        <v>118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27">
        <f>SUM(Table2[[#This Row],[Nezaposlenost aplikanta           (1-3)]:[Socijalni aspekt ]])</f>
        <v>0</v>
      </c>
      <c r="P50" s="15" t="s">
        <v>55</v>
      </c>
    </row>
    <row r="51" spans="1:16" x14ac:dyDescent="0.25">
      <c r="A51" s="7">
        <v>50</v>
      </c>
      <c r="B51" s="14" t="s">
        <v>70</v>
      </c>
      <c r="C51" s="14" t="s">
        <v>119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27">
        <f>SUM(Table2[[#This Row],[Nezaposlenost aplikanta           (1-3)]:[Socijalni aspekt ]])</f>
        <v>0</v>
      </c>
      <c r="P51" s="15" t="s">
        <v>71</v>
      </c>
    </row>
    <row r="52" spans="1:16" ht="45" x14ac:dyDescent="0.25">
      <c r="A52" s="6">
        <v>51</v>
      </c>
      <c r="B52" s="14" t="s">
        <v>72</v>
      </c>
      <c r="C52" s="14" t="s">
        <v>117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27">
        <f>SUM(Table2[[#This Row],[Nezaposlenost aplikanta           (1-3)]:[Socijalni aspekt ]])</f>
        <v>0</v>
      </c>
      <c r="P52" s="15" t="s">
        <v>73</v>
      </c>
    </row>
    <row r="53" spans="1:16" ht="30" x14ac:dyDescent="0.25">
      <c r="A53" s="7">
        <v>52</v>
      </c>
      <c r="B53" s="14" t="s">
        <v>74</v>
      </c>
      <c r="C53" s="14" t="s">
        <v>104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27">
        <f>SUM(Table2[[#This Row],[Nezaposlenost aplikanta           (1-3)]:[Socijalni aspekt ]])</f>
        <v>0</v>
      </c>
      <c r="P53" s="15" t="s">
        <v>75</v>
      </c>
    </row>
    <row r="54" spans="1:16" ht="30" x14ac:dyDescent="0.25">
      <c r="A54" s="6">
        <v>53</v>
      </c>
      <c r="B54" s="14" t="s">
        <v>76</v>
      </c>
      <c r="C54" s="14" t="s">
        <v>102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27">
        <f>SUM(Table2[[#This Row],[Nezaposlenost aplikanta           (1-3)]:[Socijalni aspekt ]])</f>
        <v>0</v>
      </c>
      <c r="P54" s="15" t="s">
        <v>75</v>
      </c>
    </row>
    <row r="55" spans="1:16" ht="45" x14ac:dyDescent="0.25">
      <c r="A55" s="7">
        <v>54</v>
      </c>
      <c r="B55" s="14" t="s">
        <v>77</v>
      </c>
      <c r="C55" s="14" t="s">
        <v>132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27">
        <f>SUM(Table2[[#This Row],[Nezaposlenost aplikanta           (1-3)]:[Socijalni aspekt ]])</f>
        <v>0</v>
      </c>
      <c r="P55" s="15" t="s">
        <v>78</v>
      </c>
    </row>
    <row r="56" spans="1:16" ht="45" x14ac:dyDescent="0.25">
      <c r="A56" s="6">
        <v>55</v>
      </c>
      <c r="B56" s="14" t="s">
        <v>79</v>
      </c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27">
        <f>SUM(Table2[[#This Row],[Nezaposlenost aplikanta           (1-3)]:[Socijalni aspekt ]])</f>
        <v>0</v>
      </c>
      <c r="P56" s="15" t="s">
        <v>78</v>
      </c>
    </row>
    <row r="57" spans="1:16" ht="45" x14ac:dyDescent="0.25">
      <c r="A57" s="7">
        <v>56</v>
      </c>
      <c r="B57" s="14" t="s">
        <v>80</v>
      </c>
      <c r="C57" s="14" t="s">
        <v>107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27">
        <f>SUM(Table2[[#This Row],[Nezaposlenost aplikanta           (1-3)]:[Socijalni aspekt ]])</f>
        <v>0</v>
      </c>
      <c r="P57" s="15" t="s">
        <v>81</v>
      </c>
    </row>
    <row r="58" spans="1:16" ht="45" x14ac:dyDescent="0.25">
      <c r="A58" s="6">
        <v>57</v>
      </c>
      <c r="B58" s="14" t="s">
        <v>82</v>
      </c>
      <c r="C58" s="14" t="s">
        <v>107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27">
        <f>SUM(Table2[[#This Row],[Nezaposlenost aplikanta           (1-3)]:[Socijalni aspekt ]])</f>
        <v>0</v>
      </c>
      <c r="P58" s="15" t="s">
        <v>83</v>
      </c>
    </row>
    <row r="59" spans="1:16" ht="45" x14ac:dyDescent="0.25">
      <c r="A59" s="7">
        <v>58</v>
      </c>
      <c r="B59" s="14" t="s">
        <v>84</v>
      </c>
      <c r="C59" s="14" t="s">
        <v>131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27">
        <f>SUM(Table2[[#This Row],[Nezaposlenost aplikanta           (1-3)]:[Socijalni aspekt ]])</f>
        <v>0</v>
      </c>
      <c r="P59" s="15" t="s">
        <v>63</v>
      </c>
    </row>
    <row r="60" spans="1:16" ht="30" x14ac:dyDescent="0.25">
      <c r="A60" s="6">
        <v>59</v>
      </c>
      <c r="B60" s="14" t="s">
        <v>85</v>
      </c>
      <c r="C60" s="14" t="s">
        <v>102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27">
        <f>SUM(Table2[[#This Row],[Nezaposlenost aplikanta           (1-3)]:[Socijalni aspekt ]])</f>
        <v>0</v>
      </c>
      <c r="P60" s="15" t="s">
        <v>86</v>
      </c>
    </row>
    <row r="61" spans="1:16" ht="45" x14ac:dyDescent="0.25">
      <c r="A61" s="7">
        <v>60</v>
      </c>
      <c r="B61" s="14" t="s">
        <v>87</v>
      </c>
      <c r="C61" s="14" t="s">
        <v>123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27">
        <f>SUM(Table2[[#This Row],[Nezaposlenost aplikanta           (1-3)]:[Socijalni aspekt ]])</f>
        <v>0</v>
      </c>
      <c r="P61" s="15" t="s">
        <v>88</v>
      </c>
    </row>
    <row r="62" spans="1:16" ht="45" x14ac:dyDescent="0.25">
      <c r="A62" s="6">
        <v>61</v>
      </c>
      <c r="B62" s="14" t="s">
        <v>128</v>
      </c>
      <c r="C62" s="14" t="s">
        <v>102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27">
        <f>SUM(Table2[[#This Row],[Nezaposlenost aplikanta           (1-3)]:[Socijalni aspekt ]])</f>
        <v>0</v>
      </c>
      <c r="P62" s="15" t="s">
        <v>89</v>
      </c>
    </row>
    <row r="63" spans="1:16" ht="45" x14ac:dyDescent="0.25">
      <c r="A63" s="7">
        <v>62</v>
      </c>
      <c r="B63" s="14" t="s">
        <v>90</v>
      </c>
      <c r="C63" s="14" t="s">
        <v>118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27">
        <f>SUM(Table2[[#This Row],[Nezaposlenost aplikanta           (1-3)]:[Socijalni aspekt ]])</f>
        <v>0</v>
      </c>
      <c r="P63" s="15" t="s">
        <v>89</v>
      </c>
    </row>
    <row r="64" spans="1:16" ht="45" x14ac:dyDescent="0.25">
      <c r="A64" s="6">
        <v>63</v>
      </c>
      <c r="B64" s="14" t="s">
        <v>91</v>
      </c>
      <c r="C64" s="14" t="s">
        <v>130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27">
        <f>SUM(Table2[[#This Row],[Nezaposlenost aplikanta           (1-3)]:[Socijalni aspekt ]])</f>
        <v>0</v>
      </c>
      <c r="P64" s="15" t="s">
        <v>92</v>
      </c>
    </row>
    <row r="65" spans="1:16" ht="45" x14ac:dyDescent="0.25">
      <c r="A65" s="7">
        <v>64</v>
      </c>
      <c r="B65" s="14" t="s">
        <v>93</v>
      </c>
      <c r="C65" s="14" t="s">
        <v>104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27">
        <f>SUM(Table2[[#This Row],[Nezaposlenost aplikanta           (1-3)]:[Socijalni aspekt ]])</f>
        <v>0</v>
      </c>
      <c r="P65" s="15" t="s">
        <v>83</v>
      </c>
    </row>
    <row r="66" spans="1:16" ht="45" x14ac:dyDescent="0.25">
      <c r="A66" s="6">
        <v>65</v>
      </c>
      <c r="B66" s="14" t="s">
        <v>94</v>
      </c>
      <c r="C66" s="14" t="s">
        <v>119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27">
        <f>SUM(Table2[[#This Row],[Nezaposlenost aplikanta           (1-3)]:[Socijalni aspekt ]])</f>
        <v>0</v>
      </c>
      <c r="P66" s="15" t="s">
        <v>83</v>
      </c>
    </row>
    <row r="67" spans="1:16" ht="60" x14ac:dyDescent="0.25">
      <c r="A67" s="7">
        <v>66</v>
      </c>
      <c r="B67" s="14" t="s">
        <v>95</v>
      </c>
      <c r="C67" s="14" t="s">
        <v>118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27">
        <f>SUM(Table2[[#This Row],[Nezaposlenost aplikanta           (1-3)]:[Socijalni aspekt ]])</f>
        <v>0</v>
      </c>
      <c r="P67" s="15" t="s">
        <v>96</v>
      </c>
    </row>
    <row r="68" spans="1:16" ht="45" x14ac:dyDescent="0.25">
      <c r="A68" s="6">
        <v>67</v>
      </c>
      <c r="B68" s="14" t="s">
        <v>99</v>
      </c>
      <c r="C68" s="14" t="s">
        <v>102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27">
        <f>SUM(Table2[[#This Row],[Nezaposlenost aplikanta           (1-3)]:[Socijalni aspekt ]])</f>
        <v>0</v>
      </c>
      <c r="P68" s="15" t="s">
        <v>63</v>
      </c>
    </row>
    <row r="69" spans="1:16" ht="30" x14ac:dyDescent="0.25">
      <c r="A69" s="7">
        <v>68</v>
      </c>
      <c r="B69" s="14" t="s">
        <v>97</v>
      </c>
      <c r="C69" s="14" t="s">
        <v>129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27">
        <f>SUM(Table2[[#This Row],[Nezaposlenost aplikanta           (1-3)]:[Socijalni aspekt ]])</f>
        <v>0</v>
      </c>
      <c r="P69" s="15" t="s">
        <v>98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Jasminka Šahinović</dc:creator>
  <cp:lastModifiedBy>Agan Skenderovic</cp:lastModifiedBy>
  <dcterms:created xsi:type="dcterms:W3CDTF">2026-06-25T11:20:11Z</dcterms:created>
  <dcterms:modified xsi:type="dcterms:W3CDTF">2026-06-25T12:20:30Z</dcterms:modified>
</cp:coreProperties>
</file>